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Sheet1!$A$5:$G$21</definedName>
    <definedName name="_xlnm.Print_Area" localSheetId="0">Sheet1!$A$1:$H$25</definedName>
  </definedNames>
  <calcPr calcId="145621"/>
</workbook>
</file>

<file path=xl/calcChain.xml><?xml version="1.0" encoding="utf-8"?>
<calcChain xmlns="http://schemas.openxmlformats.org/spreadsheetml/2006/main">
  <c r="H22" i="1" l="1"/>
  <c r="H21" i="1"/>
  <c r="B10" i="1" l="1"/>
  <c r="C20" i="1"/>
  <c r="C19" i="1"/>
  <c r="C18" i="1"/>
  <c r="C17" i="1"/>
  <c r="F13" i="1"/>
  <c r="E13" i="1"/>
  <c r="D13" i="1"/>
  <c r="G14" i="1" l="1"/>
  <c r="G16" i="1"/>
  <c r="F21" i="1"/>
  <c r="D21" i="1"/>
  <c r="E21" i="1"/>
  <c r="G15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<sst xmlns="http://schemas.openxmlformats.org/spreadsheetml/2006/main" count="42" uniqueCount="31">
  <si>
    <t>购置课题研究必需的图书、资料费（包括复印、印刷、图片冲洗费)</t>
  </si>
  <si>
    <t>成果鉴定验收费（含出版、论文发表费）</t>
  </si>
  <si>
    <t>专家咨询费，比例不超过课题经费额度的10%</t>
  </si>
  <si>
    <t>参加研究人员的考察补助费、撰稿、编稿、审稿、加班等劳务费，比例不超过课题经费额度的10%</t>
  </si>
  <si>
    <t>电话通讯费：补贴标准为不超过课题经费额度的10%</t>
  </si>
  <si>
    <t>必要的实验设备、材料费，比例不超过课题经费额度的10%</t>
  </si>
  <si>
    <t>课题论证、研讨、展示、调研等学术活动的开支 (含差旅费：符合规定的住宿、交通、餐费、燃油费)</t>
  </si>
  <si>
    <t>开题阶段（开题会议后一个月内）</t>
  </si>
  <si>
    <t>中期阶段（中期检查后一个月内或研究周期过半）</t>
  </si>
  <si>
    <t>结题阶段（获得课题结题证书一个月内）</t>
  </si>
  <si>
    <t>单项限额比例</t>
    <phoneticPr fontId="2" type="noConversion"/>
  </si>
  <si>
    <t>单项限额</t>
  </si>
  <si>
    <t>阶段性限额比例</t>
    <phoneticPr fontId="2" type="noConversion"/>
  </si>
  <si>
    <t>阶段性限额</t>
  </si>
  <si>
    <t>实际费用</t>
    <phoneticPr fontId="2" type="noConversion"/>
  </si>
  <si>
    <t>课题级别（请下拉框选取）</t>
    <phoneticPr fontId="2" type="noConversion"/>
  </si>
  <si>
    <t>是否为学会及其他职教类课题（请下拉框选取）</t>
    <phoneticPr fontId="2" type="noConversion"/>
  </si>
  <si>
    <t>研究进度（请下拉框选取）</t>
    <phoneticPr fontId="2" type="noConversion"/>
  </si>
  <si>
    <t>苏州建设交通高职校课题经费报销单</t>
    <phoneticPr fontId="2" type="noConversion"/>
  </si>
  <si>
    <t>课题经费（请下拉框选取）</t>
    <phoneticPr fontId="2" type="noConversion"/>
  </si>
  <si>
    <t>无</t>
    <phoneticPr fontId="2" type="noConversion"/>
  </si>
  <si>
    <t>注：20%的课题经费用于开题、中期、结题专家费用。</t>
    <phoneticPr fontId="2" type="noConversion"/>
  </si>
  <si>
    <t>可报销比例（请下拉框选取）</t>
    <phoneticPr fontId="2" type="noConversion"/>
  </si>
  <si>
    <t>可报销额度（无需填写）</t>
    <phoneticPr fontId="2" type="noConversion"/>
  </si>
  <si>
    <t>课题名称(自行填写）</t>
    <phoneticPr fontId="2" type="noConversion"/>
  </si>
  <si>
    <t>主持人及成员（自行填写）</t>
    <phoneticPr fontId="2" type="noConversion"/>
  </si>
  <si>
    <t xml:space="preserve">校长：         分管校长：           科研处：            验收人：             经办人：             日期： </t>
    <phoneticPr fontId="2" type="noConversion"/>
  </si>
  <si>
    <t>实际
费用</t>
    <phoneticPr fontId="2" type="noConversion"/>
  </si>
  <si>
    <t>本次实际报销（大写）</t>
    <phoneticPr fontId="2" type="noConversion"/>
  </si>
  <si>
    <t>课题经费实际总支出（大写）</t>
  </si>
  <si>
    <t>课题总经费已使用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</si>
</sst>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/>
    <xf numFmtId="0" fontId="5" fillId="0" borderId="1" xfId="0" applyNumberFormat="1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</xdr:colOff>
      <xdr:row>10</xdr:row>
      <xdr:rowOff>8466</xdr:rowOff>
    </xdr:from>
    <xdr:to>
      <xdr:col>0</xdr:col>
      <xdr:colOff>4371975</xdr:colOff>
      <xdr:row>10</xdr:row>
      <xdr:rowOff>1057275</xdr:rowOff>
    </xdr:to>
    <xdr:cxnSp macro="">
      <xdr:nvCxnSpPr>
        <xdr:cNvPr id="3" name="直接连接符 2"/>
        <xdr:cNvCxnSpPr/>
      </xdr:nvCxnSpPr>
      <xdr:spPr>
        <a:xfrm>
          <a:off x="16933" y="1913466"/>
          <a:ext cx="4355042" cy="10488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431799</xdr:colOff>
      <xdr:row>10</xdr:row>
      <xdr:rowOff>478366</xdr:rowOff>
    </xdr:from>
    <xdr:to>
      <xdr:col>0</xdr:col>
      <xdr:colOff>1989666</xdr:colOff>
      <xdr:row>10</xdr:row>
      <xdr:rowOff>800100</xdr:rowOff>
    </xdr:to>
    <xdr:sp macro="" textlink="">
      <xdr:nvSpPr>
        <xdr:cNvPr id="4" name="文本框 3"/>
        <xdr:cNvSpPr txBox="1"/>
      </xdr:nvSpPr>
      <xdr:spPr>
        <a:xfrm>
          <a:off x="431799" y="2745316"/>
          <a:ext cx="1557867" cy="321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200" b="1"/>
            <a:t>课题报销项目</a:t>
          </a:r>
        </a:p>
      </xdr:txBody>
    </xdr:sp>
    <xdr:clientData/>
  </xdr:twoCellAnchor>
  <xdr:twoCellAnchor>
    <xdr:from>
      <xdr:col>0</xdr:col>
      <xdr:colOff>2154767</xdr:colOff>
      <xdr:row>10</xdr:row>
      <xdr:rowOff>56091</xdr:rowOff>
    </xdr:from>
    <xdr:to>
      <xdr:col>0</xdr:col>
      <xdr:colOff>3657600</xdr:colOff>
      <xdr:row>10</xdr:row>
      <xdr:rowOff>420158</xdr:rowOff>
    </xdr:to>
    <xdr:sp macro="" textlink="">
      <xdr:nvSpPr>
        <xdr:cNvPr id="5" name="文本框 4"/>
        <xdr:cNvSpPr txBox="1"/>
      </xdr:nvSpPr>
      <xdr:spPr>
        <a:xfrm>
          <a:off x="2154767" y="2323041"/>
          <a:ext cx="1502833" cy="36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200" b="1"/>
            <a:t>课题研究进度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J14" sqref="J14"/>
    </sheetView>
  </sheetViews>
  <sheetFormatPr defaultRowHeight="13.5" x14ac:dyDescent="0.15"/>
  <cols>
    <col min="1" max="1" width="55.25" customWidth="1"/>
    <col min="2" max="2" width="10.25" customWidth="1"/>
    <col min="3" max="3" width="9.875" customWidth="1"/>
    <col min="4" max="4" width="13.25" customWidth="1"/>
    <col min="5" max="5" width="11.625" customWidth="1"/>
    <col min="6" max="6" width="12.375" customWidth="1"/>
  </cols>
  <sheetData>
    <row r="1" spans="1:8" ht="22.5" x14ac:dyDescent="0.25">
      <c r="A1" s="30" t="s">
        <v>18</v>
      </c>
      <c r="B1" s="31"/>
      <c r="C1" s="31"/>
      <c r="D1" s="31"/>
      <c r="E1" s="31"/>
      <c r="F1" s="31"/>
      <c r="G1" s="31"/>
      <c r="H1" s="32"/>
    </row>
    <row r="2" spans="1:8" ht="28.35" customHeight="1" x14ac:dyDescent="0.15">
      <c r="A2" s="27" t="s">
        <v>26</v>
      </c>
      <c r="B2" s="28"/>
      <c r="C2" s="28"/>
      <c r="D2" s="28"/>
      <c r="E2" s="28"/>
      <c r="F2" s="28"/>
      <c r="G2" s="28"/>
      <c r="H2" s="29"/>
    </row>
    <row r="3" spans="1:8" ht="14.25" customHeight="1" x14ac:dyDescent="0.15">
      <c r="A3" s="1" t="s">
        <v>24</v>
      </c>
      <c r="B3" s="25"/>
      <c r="C3" s="25"/>
      <c r="D3" s="25"/>
      <c r="E3" s="25"/>
      <c r="F3" s="25"/>
      <c r="G3" s="25"/>
      <c r="H3" s="33" t="s">
        <v>30</v>
      </c>
    </row>
    <row r="4" spans="1:8" ht="14.25" x14ac:dyDescent="0.15">
      <c r="A4" s="1" t="s">
        <v>25</v>
      </c>
      <c r="B4" s="26"/>
      <c r="C4" s="26"/>
      <c r="D4" s="26"/>
      <c r="E4" s="26"/>
      <c r="F4" s="26"/>
      <c r="G4" s="26"/>
      <c r="H4" s="34"/>
    </row>
    <row r="5" spans="1:8" ht="14.25" x14ac:dyDescent="0.15">
      <c r="A5" s="1" t="s">
        <v>15</v>
      </c>
      <c r="B5" s="26"/>
      <c r="C5" s="26"/>
      <c r="D5" s="26"/>
      <c r="E5" s="26"/>
      <c r="F5" s="26"/>
      <c r="G5" s="26"/>
      <c r="H5" s="34"/>
    </row>
    <row r="6" spans="1:8" ht="14.25" x14ac:dyDescent="0.15">
      <c r="A6" s="1" t="s">
        <v>16</v>
      </c>
      <c r="B6" s="26"/>
      <c r="C6" s="26"/>
      <c r="D6" s="26"/>
      <c r="E6" s="26"/>
      <c r="F6" s="26"/>
      <c r="G6" s="26"/>
      <c r="H6" s="34"/>
    </row>
    <row r="7" spans="1:8" ht="14.25" x14ac:dyDescent="0.15">
      <c r="A7" s="1" t="s">
        <v>19</v>
      </c>
      <c r="B7" s="26"/>
      <c r="C7" s="26"/>
      <c r="D7" s="26"/>
      <c r="E7" s="26"/>
      <c r="F7" s="26"/>
      <c r="G7" s="26"/>
      <c r="H7" s="34"/>
    </row>
    <row r="8" spans="1:8" ht="14.25" x14ac:dyDescent="0.15">
      <c r="A8" s="1" t="s">
        <v>17</v>
      </c>
      <c r="B8" s="26"/>
      <c r="C8" s="26"/>
      <c r="D8" s="26"/>
      <c r="E8" s="26"/>
      <c r="F8" s="26"/>
      <c r="G8" s="26"/>
      <c r="H8" s="34"/>
    </row>
    <row r="9" spans="1:8" ht="14.25" x14ac:dyDescent="0.15">
      <c r="A9" s="1" t="s">
        <v>22</v>
      </c>
      <c r="B9" s="20"/>
      <c r="C9" s="20"/>
      <c r="D9" s="20"/>
      <c r="E9" s="20"/>
      <c r="F9" s="20"/>
      <c r="G9" s="20"/>
      <c r="H9" s="34"/>
    </row>
    <row r="10" spans="1:8" ht="14.25" x14ac:dyDescent="0.15">
      <c r="A10" s="1" t="s">
        <v>23</v>
      </c>
      <c r="B10" s="21">
        <f>B7*B9</f>
        <v>0</v>
      </c>
      <c r="C10" s="21"/>
      <c r="D10" s="21"/>
      <c r="E10" s="21"/>
      <c r="F10" s="21"/>
      <c r="G10" s="21"/>
      <c r="H10" s="34"/>
    </row>
    <row r="11" spans="1:8" ht="71.25" x14ac:dyDescent="0.15">
      <c r="A11" s="9"/>
      <c r="B11" s="11" t="s">
        <v>10</v>
      </c>
      <c r="C11" s="12" t="s">
        <v>11</v>
      </c>
      <c r="D11" s="3" t="s">
        <v>7</v>
      </c>
      <c r="E11" s="3" t="s">
        <v>8</v>
      </c>
      <c r="F11" s="3" t="s">
        <v>9</v>
      </c>
      <c r="G11" s="22" t="s">
        <v>27</v>
      </c>
      <c r="H11" s="34"/>
    </row>
    <row r="12" spans="1:8" ht="14.25" x14ac:dyDescent="0.15">
      <c r="A12" s="2" t="s">
        <v>12</v>
      </c>
      <c r="B12" s="3" t="s">
        <v>20</v>
      </c>
      <c r="C12" s="3" t="s">
        <v>20</v>
      </c>
      <c r="D12" s="7">
        <v>0.1</v>
      </c>
      <c r="E12" s="7">
        <v>0.3</v>
      </c>
      <c r="F12" s="7">
        <v>0.4</v>
      </c>
      <c r="G12" s="23"/>
      <c r="H12" s="34"/>
    </row>
    <row r="13" spans="1:8" ht="14.25" x14ac:dyDescent="0.15">
      <c r="A13" s="1" t="s">
        <v>13</v>
      </c>
      <c r="B13" s="3" t="s">
        <v>20</v>
      </c>
      <c r="C13" s="3" t="s">
        <v>20</v>
      </c>
      <c r="D13" s="8">
        <f>B7*D12</f>
        <v>0</v>
      </c>
      <c r="E13" s="8">
        <f>B7*E12</f>
        <v>0</v>
      </c>
      <c r="F13" s="8">
        <f>B7*F12</f>
        <v>0</v>
      </c>
      <c r="G13" s="24"/>
      <c r="H13" s="35"/>
    </row>
    <row r="14" spans="1:8" ht="28.5" x14ac:dyDescent="0.15">
      <c r="A14" s="2" t="s">
        <v>0</v>
      </c>
      <c r="B14" s="3" t="s">
        <v>20</v>
      </c>
      <c r="C14" s="3" t="s">
        <v>20</v>
      </c>
      <c r="D14" s="5"/>
      <c r="E14" s="5"/>
      <c r="F14" s="5"/>
      <c r="G14" s="4">
        <f t="shared" ref="G14:G20" si="0">SUM(D14:F14)</f>
        <v>0</v>
      </c>
      <c r="H14" s="13"/>
    </row>
    <row r="15" spans="1:8" ht="28.5" x14ac:dyDescent="0.15">
      <c r="A15" s="2" t="s">
        <v>6</v>
      </c>
      <c r="B15" s="3" t="s">
        <v>20</v>
      </c>
      <c r="C15" s="3" t="s">
        <v>20</v>
      </c>
      <c r="D15" s="5"/>
      <c r="E15" s="5"/>
      <c r="F15" s="5"/>
      <c r="G15" s="4">
        <f t="shared" si="0"/>
        <v>0</v>
      </c>
      <c r="H15" s="13"/>
    </row>
    <row r="16" spans="1:8" ht="14.25" x14ac:dyDescent="0.15">
      <c r="A16" s="2" t="s">
        <v>1</v>
      </c>
      <c r="B16" s="3" t="s">
        <v>20</v>
      </c>
      <c r="C16" s="3" t="s">
        <v>20</v>
      </c>
      <c r="D16" s="5"/>
      <c r="E16" s="5"/>
      <c r="F16" s="5"/>
      <c r="G16" s="4">
        <f t="shared" si="0"/>
        <v>0</v>
      </c>
      <c r="H16" s="13"/>
    </row>
    <row r="17" spans="1:8" ht="14.25" x14ac:dyDescent="0.15">
      <c r="A17" s="2" t="s">
        <v>2</v>
      </c>
      <c r="B17" s="6">
        <v>0.1</v>
      </c>
      <c r="C17" s="4">
        <f>B7*B17</f>
        <v>0</v>
      </c>
      <c r="D17" s="5"/>
      <c r="E17" s="5"/>
      <c r="F17" s="5"/>
      <c r="G17" s="4">
        <f t="shared" si="0"/>
        <v>0</v>
      </c>
      <c r="H17" s="13"/>
    </row>
    <row r="18" spans="1:8" ht="28.5" x14ac:dyDescent="0.15">
      <c r="A18" s="2" t="s">
        <v>3</v>
      </c>
      <c r="B18" s="6">
        <v>0.1</v>
      </c>
      <c r="C18" s="4">
        <f>B7*B18</f>
        <v>0</v>
      </c>
      <c r="D18" s="5"/>
      <c r="E18" s="5"/>
      <c r="F18" s="5"/>
      <c r="G18" s="4">
        <f t="shared" si="0"/>
        <v>0</v>
      </c>
      <c r="H18" s="13"/>
    </row>
    <row r="19" spans="1:8" ht="14.25" x14ac:dyDescent="0.15">
      <c r="A19" s="2" t="s">
        <v>4</v>
      </c>
      <c r="B19" s="6">
        <v>0.1</v>
      </c>
      <c r="C19" s="4">
        <f>B7*B19</f>
        <v>0</v>
      </c>
      <c r="D19" s="5"/>
      <c r="E19" s="5"/>
      <c r="F19" s="5"/>
      <c r="G19" s="4">
        <f t="shared" si="0"/>
        <v>0</v>
      </c>
      <c r="H19" s="13"/>
    </row>
    <row r="20" spans="1:8" ht="14.25" x14ac:dyDescent="0.15">
      <c r="A20" s="2" t="s">
        <v>5</v>
      </c>
      <c r="B20" s="6">
        <v>0.1</v>
      </c>
      <c r="C20" s="4">
        <f>B7*B20</f>
        <v>0</v>
      </c>
      <c r="D20" s="5"/>
      <c r="E20" s="5"/>
      <c r="F20" s="5"/>
      <c r="G20" s="4">
        <f t="shared" si="0"/>
        <v>0</v>
      </c>
      <c r="H20" s="13"/>
    </row>
    <row r="21" spans="1:8" ht="14.25" x14ac:dyDescent="0.15">
      <c r="A21" s="2" t="s">
        <v>14</v>
      </c>
      <c r="B21" s="4" t="s">
        <v>20</v>
      </c>
      <c r="C21" s="4" t="s">
        <v>20</v>
      </c>
      <c r="D21" s="4">
        <f>SUM(D14:D20)</f>
        <v>0</v>
      </c>
      <c r="E21" s="3">
        <f>SUM(E14:E20)</f>
        <v>0</v>
      </c>
      <c r="F21" s="3">
        <f>SUM(F14:F20)</f>
        <v>0</v>
      </c>
      <c r="G21" s="4">
        <f>SUM(G14:G20)</f>
        <v>0</v>
      </c>
      <c r="H21" s="14">
        <f>G21</f>
        <v>0</v>
      </c>
    </row>
    <row r="22" spans="1:8" ht="14.25" x14ac:dyDescent="0.15">
      <c r="A22" s="2" t="s">
        <v>28</v>
      </c>
      <c r="B22" s="15"/>
      <c r="C22" s="16"/>
      <c r="D22" s="16"/>
      <c r="E22" s="16"/>
      <c r="F22" s="16"/>
      <c r="G22" s="17"/>
      <c r="H22" s="18">
        <f>H14+H15+H16+H17+H18+H19+H20+H21</f>
        <v>0</v>
      </c>
    </row>
    <row r="23" spans="1:8" ht="14.25" x14ac:dyDescent="0.15">
      <c r="A23" s="2" t="s">
        <v>29</v>
      </c>
      <c r="B23" s="15"/>
      <c r="C23" s="16"/>
      <c r="D23" s="16"/>
      <c r="E23" s="16"/>
      <c r="F23" s="16"/>
      <c r="G23" s="17"/>
      <c r="H23" s="19"/>
    </row>
    <row r="24" spans="1:8" ht="14.25" x14ac:dyDescent="0.15">
      <c r="B24" s="10"/>
      <c r="C24" s="10"/>
    </row>
    <row r="25" spans="1:8" ht="14.25" x14ac:dyDescent="0.15">
      <c r="A25" s="10" t="s">
        <v>21</v>
      </c>
    </row>
  </sheetData>
  <mergeCells count="15">
    <mergeCell ref="B8:G8"/>
    <mergeCell ref="A2:H2"/>
    <mergeCell ref="A1:H1"/>
    <mergeCell ref="H3:H13"/>
    <mergeCell ref="B3:G3"/>
    <mergeCell ref="B4:G4"/>
    <mergeCell ref="B5:G5"/>
    <mergeCell ref="B6:G6"/>
    <mergeCell ref="B7:G7"/>
    <mergeCell ref="B23:G23"/>
    <mergeCell ref="H22:H23"/>
    <mergeCell ref="B22:G22"/>
    <mergeCell ref="B9:G9"/>
    <mergeCell ref="B10:G10"/>
    <mergeCell ref="G11:G13"/>
  </mergeCells>
  <phoneticPr fontId="2" type="noConversion"/>
  <conditionalFormatting sqref="G17:G20">
    <cfRule type="cellIs" dxfId="10" priority="16" operator="greaterThan">
      <formula>#REF!</formula>
    </cfRule>
    <cfRule type="cellIs" dxfId="9" priority="17" operator="greaterThan">
      <formula>5000</formula>
    </cfRule>
  </conditionalFormatting>
  <conditionalFormatting sqref="D21">
    <cfRule type="cellIs" dxfId="8" priority="19" operator="greaterThan">
      <formula>$D$13</formula>
    </cfRule>
  </conditionalFormatting>
  <conditionalFormatting sqref="E21">
    <cfRule type="cellIs" dxfId="7" priority="22" operator="greaterThan">
      <formula>$E$13</formula>
    </cfRule>
  </conditionalFormatting>
  <conditionalFormatting sqref="F21">
    <cfRule type="cellIs" dxfId="6" priority="23" operator="greaterThan">
      <formula>$F$13</formula>
    </cfRule>
  </conditionalFormatting>
  <conditionalFormatting sqref="G17">
    <cfRule type="cellIs" dxfId="5" priority="26" operator="greaterThan">
      <formula>$C$17</formula>
    </cfRule>
  </conditionalFormatting>
  <conditionalFormatting sqref="G18">
    <cfRule type="cellIs" dxfId="4" priority="27" operator="greaterThan">
      <formula>$C$18</formula>
    </cfRule>
  </conditionalFormatting>
  <conditionalFormatting sqref="G19">
    <cfRule type="cellIs" dxfId="3" priority="28" operator="greaterThan">
      <formula>$C$19</formula>
    </cfRule>
  </conditionalFormatting>
  <conditionalFormatting sqref="G20">
    <cfRule type="cellIs" dxfId="2" priority="29" operator="greaterThan">
      <formula>$C$20</formula>
    </cfRule>
  </conditionalFormatting>
  <conditionalFormatting sqref="G21">
    <cfRule type="cellIs" dxfId="1" priority="1" operator="greaterThan">
      <formula>$B$7*80%</formula>
    </cfRule>
    <cfRule type="cellIs" dxfId="0" priority="30" operator="greaterThan">
      <formula>$C$13</formula>
    </cfRule>
  </conditionalFormatting>
  <dataValidations count="5">
    <dataValidation type="list" allowBlank="1" showInputMessage="1" showErrorMessage="1" sqref="B8">
      <formula1>"开题阶段,中期阶段,结题阶段"</formula1>
    </dataValidation>
    <dataValidation type="list" allowBlank="1" showInputMessage="1" showErrorMessage="1" sqref="B6">
      <formula1>"是,否"</formula1>
    </dataValidation>
    <dataValidation type="list" allowBlank="1" showInputMessage="1" showErrorMessage="1" sqref="B5">
      <formula1>"国家级重点,国家级一般,省级重点,省级一般,联院重点,联院一般,市级重点,市级一般,校级"</formula1>
    </dataValidation>
    <dataValidation type="list" allowBlank="1" showInputMessage="1" showErrorMessage="1" sqref="B9">
      <formula1>"10%,30%,40%"</formula1>
    </dataValidation>
    <dataValidation type="list" allowBlank="1" showInputMessage="1" showErrorMessage="1" sqref="B7:G7">
      <formula1>"100000,50000,70000,35000,60000,40000,20000,25000,12500,10000,5000,3000"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2018-05-03T05:58:28Z</dcterms:modified>
</cp:coreProperties>
</file>